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<sst xmlns="http://schemas.openxmlformats.org/spreadsheetml/2006/main" count="266" uniqueCount="79">
  <si>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</si>
  <si>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</si>
  <si>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</si>
  <si>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</si>
  <si>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</si>
  <si>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</si>
  <si>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</si>
  <si>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</si>
  <si>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</si>
  <si>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</si>
  <si>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</si>
  <si>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</si>
  <si>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</si>
  <si>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</si>
  <si>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</si>
  <si>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</si>
  <si>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</si>
  <si>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</si>
  <si>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</si>
  <si>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</si>
  <si>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</si>
  <si>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</si>
  <si>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</si>
  <si>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</si>
  <si>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</si>
  <si>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</si>
  <si>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</si>
  <si>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</si>
  <si>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</si>
  <si>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</si>
  <si>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</si>
  <si>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</si>
  <si>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</si>
  <si>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</si>
  <si>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</si>
  <si>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</si>
  <si>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</si>
  <si>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</si>
  <si>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</si>
  <si>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</si>
  <si>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Меченов Н.А.</t>
  </si>
  <si>
    <t>Чай с сахаром</t>
  </si>
  <si>
    <t>Салат из кукурузы (консерв)</t>
  </si>
  <si>
    <t>Макароны отварные, гуляш</t>
  </si>
  <si>
    <t>хлеб пшеничный</t>
  </si>
  <si>
    <t>МБОУ Синьковская СШ</t>
  </si>
  <si>
    <t>масло сливочное</t>
  </si>
  <si>
    <t>сыр</t>
  </si>
  <si>
    <t>ГОСТ</t>
  </si>
  <si>
    <t xml:space="preserve">Пюре картофельное </t>
  </si>
  <si>
    <t>Котлета из мяса</t>
  </si>
  <si>
    <t>Хлеб пшеничный</t>
  </si>
  <si>
    <t>Фрукты свежие</t>
  </si>
  <si>
    <t>Салат из белокочанной капусты</t>
  </si>
  <si>
    <t>Запеканка из творога с повидлом</t>
  </si>
  <si>
    <t>Какао с молоком</t>
  </si>
  <si>
    <t>Кондитерские изделия</t>
  </si>
  <si>
    <t>150/20</t>
  </si>
  <si>
    <t>Котлеты рубленые из птицы</t>
  </si>
  <si>
    <t>Капуста тушеная</t>
  </si>
  <si>
    <t>Сок натуральный фруктовый</t>
  </si>
  <si>
    <t>Рыба припущенная</t>
  </si>
  <si>
    <t>Масло сливочное порциями</t>
  </si>
  <si>
    <t>Тефтели мясные</t>
  </si>
  <si>
    <t>60\60</t>
  </si>
  <si>
    <t>Каша гречневая рассыпчатая</t>
  </si>
  <si>
    <t>Сыр (порциями)</t>
  </si>
  <si>
    <t xml:space="preserve">Гуляш </t>
  </si>
  <si>
    <t>80\75</t>
  </si>
  <si>
    <t>Рагу из овощей</t>
  </si>
  <si>
    <t>Фрукты  свежие</t>
  </si>
  <si>
    <t>Каша рисовая молочная</t>
  </si>
  <si>
    <t xml:space="preserve">Кофе на молоке </t>
  </si>
  <si>
    <t>Масло сливочное (порциями)</t>
  </si>
  <si>
    <t>Шницель из мяса</t>
  </si>
  <si>
    <t>Салат из свеклы с зелёным горошком</t>
  </si>
  <si>
    <t>Плов из птицы</t>
  </si>
  <si>
    <t>80/130</t>
  </si>
  <si>
    <t xml:space="preserve">Сок натуральный фруктовый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</si>
</sst>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Arial Black"/>
      <family val="2"/>
      <charset val="204"/>
    </font>
    <font>
      <sz val="11"/>
      <color theme="1"/>
      <name val="Arial Black"/>
      <family val="2"/>
      <charset val="204"/>
    </font>
    <font>
      <b/>
      <sz val="11"/>
      <color rgb="FF000000"/>
      <name val="Arial Black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0" borderId="23" xfId="0" applyNumberFormat="1" applyFont="1" applyBorder="1" applyAlignment="1" applyProtection="1">
      <alignment horizontal="center" vertical="center" wrapText="1"/>
      <protection locked="0"/>
    </xf>
    <xf numFmtId="2" fontId="11" fillId="0" borderId="24" xfId="0" applyNumberFormat="1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0" fontId="12" fillId="0" borderId="23" xfId="0" applyFont="1" applyBorder="1" applyAlignment="1" applyProtection="1">
      <alignment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2" fontId="12" fillId="0" borderId="23" xfId="0" applyNumberFormat="1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2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13" fillId="0" borderId="26" xfId="0" applyFont="1" applyBorder="1" applyAlignment="1" applyProtection="1">
      <alignment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7" sqref="K177:K18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45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9.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57">
        <v>180</v>
      </c>
      <c r="G6" s="58">
        <v>6.62</v>
      </c>
      <c r="H6" s="58">
        <v>5.42</v>
      </c>
      <c r="I6" s="58">
        <v>31.73</v>
      </c>
      <c r="J6" s="58">
        <v>202.14</v>
      </c>
      <c r="K6" s="41">
        <v>688</v>
      </c>
      <c r="L6" s="40"/>
    </row>
    <row r="7" spans="1:12" ht="19.5" thickBot="1">
      <c r="A7" s="23"/>
      <c r="B7" s="15"/>
      <c r="C7" s="11"/>
      <c r="D7" s="6"/>
      <c r="E7" s="42" t="s">
        <v>42</v>
      </c>
      <c r="F7" s="43">
        <v>60</v>
      </c>
      <c r="G7" s="58">
        <v>1.73</v>
      </c>
      <c r="H7" s="58">
        <v>3.71</v>
      </c>
      <c r="I7" s="58">
        <v>4.82</v>
      </c>
      <c r="J7" s="58">
        <v>59.58</v>
      </c>
      <c r="K7" s="44">
        <v>12</v>
      </c>
      <c r="L7" s="43"/>
    </row>
    <row r="8" spans="1:12" ht="19.5" thickBot="1">
      <c r="A8" s="23"/>
      <c r="B8" s="15"/>
      <c r="C8" s="11"/>
      <c r="D8" s="7" t="s">
        <v>22</v>
      </c>
      <c r="E8" s="42" t="s">
        <v>41</v>
      </c>
      <c r="F8" s="43">
        <v>200</v>
      </c>
      <c r="G8" s="58">
        <v>0.2</v>
      </c>
      <c r="H8" s="58">
        <v>0</v>
      </c>
      <c r="I8" s="58">
        <v>14</v>
      </c>
      <c r="J8" s="58">
        <v>28</v>
      </c>
      <c r="K8" s="44">
        <v>943</v>
      </c>
      <c r="L8" s="43"/>
    </row>
    <row r="9" spans="1:12" ht="19.5" thickBot="1">
      <c r="A9" s="23"/>
      <c r="B9" s="15"/>
      <c r="C9" s="11"/>
      <c r="D9" s="7" t="s">
        <v>23</v>
      </c>
      <c r="E9" s="42" t="s">
        <v>44</v>
      </c>
      <c r="F9" s="43">
        <v>50</v>
      </c>
      <c r="G9" s="59">
        <v>0.45</v>
      </c>
      <c r="H9" s="59">
        <v>0.45</v>
      </c>
      <c r="I9" s="59">
        <v>24.9</v>
      </c>
      <c r="J9" s="59">
        <v>113.22</v>
      </c>
      <c r="K9" s="44" t="s">
        <v>48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9.5" thickBot="1">
      <c r="A11" s="23"/>
      <c r="B11" s="15"/>
      <c r="C11" s="11"/>
      <c r="D11" s="6"/>
      <c r="E11" s="42" t="s">
        <v>46</v>
      </c>
      <c r="F11" s="43">
        <v>5</v>
      </c>
      <c r="G11" s="58">
        <v>0</v>
      </c>
      <c r="H11" s="58">
        <v>4.0999999999999996</v>
      </c>
      <c r="I11" s="58">
        <v>0.05</v>
      </c>
      <c r="J11" s="58">
        <v>37.5</v>
      </c>
      <c r="K11" s="44">
        <v>41</v>
      </c>
      <c r="L11" s="43"/>
    </row>
    <row r="12" spans="1:12" ht="19.5" thickBot="1">
      <c r="A12" s="23"/>
      <c r="B12" s="15"/>
      <c r="C12" s="11"/>
      <c r="D12" s="6"/>
      <c r="E12" s="42" t="s">
        <v>47</v>
      </c>
      <c r="F12" s="43">
        <v>5</v>
      </c>
      <c r="G12" s="58">
        <v>1.1599999999999999</v>
      </c>
      <c r="H12" s="58">
        <v>1.48</v>
      </c>
      <c r="I12" s="58">
        <v>0</v>
      </c>
      <c r="J12" s="58">
        <v>18.2</v>
      </c>
      <c r="K12" s="44">
        <v>42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10.159999999999998</v>
      </c>
      <c r="H13" s="19">
        <f t="shared" si="0"/>
        <v>15.159999999999998</v>
      </c>
      <c r="I13" s="19">
        <f t="shared" si="0"/>
        <v>75.499999999999986</v>
      </c>
      <c r="J13" s="19">
        <f t="shared" si="0"/>
        <v>458.63999999999993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10.159999999999998</v>
      </c>
      <c r="H24" s="32">
        <f t="shared" si="4"/>
        <v>15.159999999999998</v>
      </c>
      <c r="I24" s="32">
        <f t="shared" si="4"/>
        <v>75.499999999999986</v>
      </c>
      <c r="J24" s="32">
        <f t="shared" si="4"/>
        <v>458.63999999999993</v>
      </c>
      <c r="K24" s="32"/>
      <c r="L24" s="32">
        <f t="shared" ref="L24" si="5">L13+L23</f>
        <v>0</v>
      </c>
    </row>
    <row r="25" spans="1:12" ht="19.5" thickBot="1">
      <c r="A25" s="14">
        <v>1</v>
      </c>
      <c r="B25" s="15">
        <v>2</v>
      </c>
      <c r="C25" s="22" t="s">
        <v>20</v>
      </c>
      <c r="D25" s="5" t="s">
        <v>21</v>
      </c>
      <c r="E25" s="60" t="s">
        <v>49</v>
      </c>
      <c r="F25" s="62">
        <v>180</v>
      </c>
      <c r="G25" s="58">
        <v>3.67</v>
      </c>
      <c r="H25" s="58">
        <v>5.76</v>
      </c>
      <c r="I25" s="58">
        <v>24.53</v>
      </c>
      <c r="J25" s="58">
        <v>164.7</v>
      </c>
      <c r="K25" s="41">
        <v>694</v>
      </c>
      <c r="L25" s="40"/>
    </row>
    <row r="26" spans="1:12" ht="19.5" thickBot="1">
      <c r="A26" s="14"/>
      <c r="B26" s="15"/>
      <c r="C26" s="11"/>
      <c r="D26" s="6"/>
      <c r="E26" s="60" t="s">
        <v>50</v>
      </c>
      <c r="F26" s="62">
        <v>80</v>
      </c>
      <c r="G26" s="58">
        <v>12.44</v>
      </c>
      <c r="H26" s="58">
        <v>9.24</v>
      </c>
      <c r="I26" s="58">
        <v>12.56</v>
      </c>
      <c r="J26" s="58">
        <v>183</v>
      </c>
      <c r="K26" s="44">
        <v>608</v>
      </c>
      <c r="L26" s="43"/>
    </row>
    <row r="27" spans="1:12" ht="19.5" thickBot="1">
      <c r="A27" s="14"/>
      <c r="B27" s="15"/>
      <c r="C27" s="11"/>
      <c r="D27" s="7" t="s">
        <v>22</v>
      </c>
      <c r="E27" s="60" t="s">
        <v>41</v>
      </c>
      <c r="F27" s="62">
        <v>200</v>
      </c>
      <c r="G27" s="58">
        <v>0.2</v>
      </c>
      <c r="H27" s="58">
        <v>0</v>
      </c>
      <c r="I27" s="58">
        <v>14</v>
      </c>
      <c r="J27" s="58">
        <v>28</v>
      </c>
      <c r="K27" s="44">
        <v>943</v>
      </c>
      <c r="L27" s="43"/>
    </row>
    <row r="28" spans="1:12" ht="19.5" thickBot="1">
      <c r="A28" s="14"/>
      <c r="B28" s="15"/>
      <c r="C28" s="11"/>
      <c r="D28" s="7" t="s">
        <v>23</v>
      </c>
      <c r="E28" s="60" t="s">
        <v>51</v>
      </c>
      <c r="F28" s="62">
        <v>50</v>
      </c>
      <c r="G28" s="58">
        <v>0.45</v>
      </c>
      <c r="H28" s="58">
        <v>0.45</v>
      </c>
      <c r="I28" s="58">
        <v>24.9</v>
      </c>
      <c r="J28" s="58">
        <v>113.22</v>
      </c>
      <c r="K28" s="44" t="s">
        <v>48</v>
      </c>
      <c r="L28" s="43"/>
    </row>
    <row r="29" spans="1:12" ht="19.5" thickBot="1">
      <c r="A29" s="14"/>
      <c r="B29" s="15"/>
      <c r="C29" s="11"/>
      <c r="D29" s="7" t="s">
        <v>24</v>
      </c>
      <c r="E29" s="61" t="s">
        <v>52</v>
      </c>
      <c r="F29" s="63">
        <v>100</v>
      </c>
      <c r="G29" s="64">
        <v>0.4</v>
      </c>
      <c r="H29" s="64">
        <v>0.4</v>
      </c>
      <c r="I29" s="64">
        <v>9.8000000000000007</v>
      </c>
      <c r="J29" s="64">
        <v>47</v>
      </c>
      <c r="K29" s="44" t="s">
        <v>48</v>
      </c>
      <c r="L29" s="43"/>
    </row>
    <row r="30" spans="1:12" ht="19.5" thickBot="1">
      <c r="A30" s="14"/>
      <c r="B30" s="15"/>
      <c r="C30" s="11"/>
      <c r="D30" s="6"/>
      <c r="E30" s="60" t="s">
        <v>53</v>
      </c>
      <c r="F30" s="62">
        <v>60</v>
      </c>
      <c r="G30" s="58">
        <v>0.85</v>
      </c>
      <c r="H30" s="58">
        <v>3.05</v>
      </c>
      <c r="I30" s="58">
        <v>5.41</v>
      </c>
      <c r="J30" s="58">
        <v>52.44</v>
      </c>
      <c r="K30" s="44">
        <v>43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18.009999999999998</v>
      </c>
      <c r="H32" s="19">
        <f t="shared" ref="H32" si="7">SUM(H25:H31)</f>
        <v>18.899999999999999</v>
      </c>
      <c r="I32" s="19">
        <f t="shared" ref="I32" si="8">SUM(I25:I31)</f>
        <v>91.2</v>
      </c>
      <c r="J32" s="19">
        <f t="shared" ref="J32:L32" si="9">SUM(J25:J31)</f>
        <v>588.3599999999999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670</v>
      </c>
      <c r="G43" s="32">
        <f t="shared" ref="G43" si="14">G32+G42</f>
        <v>18.009999999999998</v>
      </c>
      <c r="H43" s="32">
        <f t="shared" ref="H43" si="15">H32+H42</f>
        <v>18.899999999999999</v>
      </c>
      <c r="I43" s="32">
        <f t="shared" ref="I43" si="16">I32+I42</f>
        <v>91.2</v>
      </c>
      <c r="J43" s="32">
        <f t="shared" ref="J43:L43" si="17">J32+J42</f>
        <v>588.3599999999999</v>
      </c>
      <c r="K43" s="32"/>
      <c r="L43" s="32">
        <f t="shared" si="17"/>
        <v>0</v>
      </c>
    </row>
    <row r="44" spans="1:12" ht="19.5" thickBot="1">
      <c r="A44" s="20">
        <v>1</v>
      </c>
      <c r="B44" s="21">
        <v>3</v>
      </c>
      <c r="C44" s="22" t="s">
        <v>20</v>
      </c>
      <c r="D44" s="5" t="s">
        <v>21</v>
      </c>
      <c r="E44" s="61" t="s">
        <v>54</v>
      </c>
      <c r="F44" s="63" t="s">
        <v>57</v>
      </c>
      <c r="G44" s="58">
        <v>27.84</v>
      </c>
      <c r="H44" s="58">
        <v>18</v>
      </c>
      <c r="I44" s="58">
        <v>32.4</v>
      </c>
      <c r="J44" s="58">
        <v>279.60000000000002</v>
      </c>
      <c r="K44" s="41">
        <v>469</v>
      </c>
      <c r="L44" s="40"/>
    </row>
    <row r="45" spans="1:12" ht="15.75" thickBot="1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9.5" thickBot="1">
      <c r="A46" s="23"/>
      <c r="B46" s="15"/>
      <c r="C46" s="11"/>
      <c r="D46" s="7" t="s">
        <v>22</v>
      </c>
      <c r="E46" s="65" t="s">
        <v>55</v>
      </c>
      <c r="F46" s="66">
        <v>200</v>
      </c>
      <c r="G46" s="59">
        <v>3.52</v>
      </c>
      <c r="H46" s="59">
        <v>3.72</v>
      </c>
      <c r="I46" s="59">
        <v>25.49</v>
      </c>
      <c r="J46" s="59">
        <v>145.19999999999999</v>
      </c>
      <c r="K46" s="44">
        <v>959</v>
      </c>
      <c r="L46" s="43"/>
    </row>
    <row r="47" spans="1:12" ht="19.5" thickBot="1">
      <c r="A47" s="23"/>
      <c r="B47" s="15"/>
      <c r="C47" s="11"/>
      <c r="D47" s="7" t="s">
        <v>23</v>
      </c>
      <c r="E47" s="61" t="s">
        <v>56</v>
      </c>
      <c r="F47" s="63">
        <v>30</v>
      </c>
      <c r="G47" s="58">
        <v>1.93</v>
      </c>
      <c r="H47" s="58">
        <v>2.0499999999999998</v>
      </c>
      <c r="I47" s="58">
        <v>12.13</v>
      </c>
      <c r="J47" s="58">
        <v>69.19</v>
      </c>
      <c r="K47" s="44" t="s">
        <v>48</v>
      </c>
      <c r="L47" s="43"/>
    </row>
    <row r="48" spans="1:12" ht="19.5" thickBot="1">
      <c r="A48" s="23"/>
      <c r="B48" s="15"/>
      <c r="C48" s="11"/>
      <c r="D48" s="7" t="s">
        <v>24</v>
      </c>
      <c r="E48" s="61" t="s">
        <v>52</v>
      </c>
      <c r="F48" s="63">
        <v>100</v>
      </c>
      <c r="G48" s="64">
        <v>0.4</v>
      </c>
      <c r="H48" s="64">
        <v>0.4</v>
      </c>
      <c r="I48" s="64">
        <v>9.8000000000000007</v>
      </c>
      <c r="J48" s="64">
        <v>47</v>
      </c>
      <c r="K48" s="44" t="s">
        <v>48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330</v>
      </c>
      <c r="G51" s="19">
        <f t="shared" ref="G51" si="18">SUM(G44:G50)</f>
        <v>33.69</v>
      </c>
      <c r="H51" s="19">
        <f t="shared" ref="H51" si="19">SUM(H44:H50)</f>
        <v>24.169999999999998</v>
      </c>
      <c r="I51" s="19">
        <f t="shared" ref="I51" si="20">SUM(I44:I50)</f>
        <v>79.819999999999993</v>
      </c>
      <c r="J51" s="19">
        <f t="shared" ref="J51:L51" si="21">SUM(J44:J50)</f>
        <v>540.99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330</v>
      </c>
      <c r="G62" s="32">
        <f t="shared" ref="G62" si="26">G51+G61</f>
        <v>33.69</v>
      </c>
      <c r="H62" s="32">
        <f t="shared" ref="H62" si="27">H51+H61</f>
        <v>24.169999999999998</v>
      </c>
      <c r="I62" s="32">
        <f t="shared" ref="I62" si="28">I51+I61</f>
        <v>79.819999999999993</v>
      </c>
      <c r="J62" s="32">
        <f t="shared" ref="J62:L62" si="29">J51+J61</f>
        <v>540.99</v>
      </c>
      <c r="K62" s="32"/>
      <c r="L62" s="32">
        <f t="shared" si="29"/>
        <v>0</v>
      </c>
    </row>
    <row r="63" spans="1:12" ht="19.5" thickBot="1">
      <c r="A63" s="20">
        <v>1</v>
      </c>
      <c r="B63" s="21">
        <v>4</v>
      </c>
      <c r="C63" s="22" t="s">
        <v>20</v>
      </c>
      <c r="D63" s="5" t="s">
        <v>21</v>
      </c>
      <c r="E63" s="61" t="s">
        <v>58</v>
      </c>
      <c r="F63" s="63">
        <v>80</v>
      </c>
      <c r="G63" s="58">
        <v>9.6999999999999993</v>
      </c>
      <c r="H63" s="58">
        <v>13.92</v>
      </c>
      <c r="I63" s="58">
        <v>7.89</v>
      </c>
      <c r="J63" s="58">
        <v>196</v>
      </c>
      <c r="K63" s="67">
        <v>460</v>
      </c>
      <c r="L63" s="40"/>
    </row>
    <row r="64" spans="1:12" ht="19.5" thickBot="1">
      <c r="A64" s="23"/>
      <c r="B64" s="15"/>
      <c r="C64" s="11"/>
      <c r="D64" s="6"/>
      <c r="E64" s="61" t="s">
        <v>59</v>
      </c>
      <c r="F64" s="63">
        <v>150</v>
      </c>
      <c r="G64" s="58">
        <v>2.78</v>
      </c>
      <c r="H64" s="58">
        <v>6.48</v>
      </c>
      <c r="I64" s="58">
        <v>34.520000000000003</v>
      </c>
      <c r="J64" s="58">
        <v>200.05</v>
      </c>
      <c r="K64" s="67">
        <v>336</v>
      </c>
      <c r="L64" s="43"/>
    </row>
    <row r="65" spans="1:12" ht="19.5" thickBot="1">
      <c r="A65" s="23"/>
      <c r="B65" s="15"/>
      <c r="C65" s="11"/>
      <c r="D65" s="7" t="s">
        <v>22</v>
      </c>
      <c r="E65" s="61" t="s">
        <v>60</v>
      </c>
      <c r="F65" s="63">
        <v>200</v>
      </c>
      <c r="G65" s="64">
        <v>0.6</v>
      </c>
      <c r="H65" s="64">
        <v>0</v>
      </c>
      <c r="I65" s="64">
        <v>20</v>
      </c>
      <c r="J65" s="64">
        <v>80</v>
      </c>
      <c r="K65" s="67" t="s">
        <v>48</v>
      </c>
      <c r="L65" s="43"/>
    </row>
    <row r="66" spans="1:12" ht="19.5" thickBot="1">
      <c r="A66" s="23"/>
      <c r="B66" s="15"/>
      <c r="C66" s="11"/>
      <c r="D66" s="7" t="s">
        <v>23</v>
      </c>
      <c r="E66" s="61" t="s">
        <v>51</v>
      </c>
      <c r="F66" s="62">
        <v>50</v>
      </c>
      <c r="G66" s="58">
        <v>0.45</v>
      </c>
      <c r="H66" s="58">
        <v>0.45</v>
      </c>
      <c r="I66" s="58">
        <v>24.9</v>
      </c>
      <c r="J66" s="58">
        <v>113.22</v>
      </c>
      <c r="K66" s="68" t="s">
        <v>48</v>
      </c>
      <c r="L66" s="43"/>
    </row>
    <row r="67" spans="1:12" ht="19.5" thickBot="1">
      <c r="A67" s="23"/>
      <c r="B67" s="15"/>
      <c r="C67" s="11"/>
      <c r="D67" s="7" t="s">
        <v>24</v>
      </c>
      <c r="E67" s="61" t="s">
        <v>52</v>
      </c>
      <c r="F67" s="63">
        <v>100</v>
      </c>
      <c r="G67" s="64">
        <v>0.4</v>
      </c>
      <c r="H67" s="64">
        <v>0.4</v>
      </c>
      <c r="I67" s="64">
        <v>9.8000000000000007</v>
      </c>
      <c r="J67" s="64">
        <v>47</v>
      </c>
      <c r="K67" s="67" t="s">
        <v>48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13.929999999999998</v>
      </c>
      <c r="H70" s="19">
        <f t="shared" ref="H70" si="31">SUM(H63:H69)</f>
        <v>21.249999999999996</v>
      </c>
      <c r="I70" s="19">
        <f t="shared" ref="I70" si="32">SUM(I63:I69)</f>
        <v>97.11</v>
      </c>
      <c r="J70" s="19">
        <f t="shared" ref="J70:L70" si="33">SUM(J63:J69)</f>
        <v>636.27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580</v>
      </c>
      <c r="G81" s="32">
        <f t="shared" ref="G81" si="38">G70+G80</f>
        <v>13.929999999999998</v>
      </c>
      <c r="H81" s="32">
        <f t="shared" ref="H81" si="39">H70+H80</f>
        <v>21.249999999999996</v>
      </c>
      <c r="I81" s="32">
        <f t="shared" ref="I81" si="40">I70+I80</f>
        <v>97.11</v>
      </c>
      <c r="J81" s="32">
        <f t="shared" ref="J81:L81" si="41">J70+J80</f>
        <v>636.27</v>
      </c>
      <c r="K81" s="32"/>
      <c r="L81" s="32">
        <f t="shared" si="41"/>
        <v>0</v>
      </c>
    </row>
    <row r="82" spans="1:12" ht="19.5" thickBot="1">
      <c r="A82" s="20">
        <v>1</v>
      </c>
      <c r="B82" s="21">
        <v>5</v>
      </c>
      <c r="C82" s="22" t="s">
        <v>20</v>
      </c>
      <c r="D82" s="5" t="s">
        <v>21</v>
      </c>
      <c r="E82" s="61" t="s">
        <v>61</v>
      </c>
      <c r="F82" s="63">
        <v>80</v>
      </c>
      <c r="G82" s="58">
        <v>14.09</v>
      </c>
      <c r="H82" s="58">
        <v>1.9</v>
      </c>
      <c r="I82" s="58">
        <v>0.25</v>
      </c>
      <c r="J82" s="58">
        <v>74</v>
      </c>
      <c r="K82" s="67">
        <v>245</v>
      </c>
      <c r="L82" s="40"/>
    </row>
    <row r="83" spans="1:12" ht="19.5" thickBot="1">
      <c r="A83" s="23"/>
      <c r="B83" s="15"/>
      <c r="C83" s="11"/>
      <c r="D83" s="6"/>
      <c r="E83" s="61" t="s">
        <v>49</v>
      </c>
      <c r="F83" s="63">
        <v>180</v>
      </c>
      <c r="G83" s="58">
        <v>3.67</v>
      </c>
      <c r="H83" s="58">
        <v>5.76</v>
      </c>
      <c r="I83" s="58">
        <v>24.53</v>
      </c>
      <c r="J83" s="58">
        <v>164.7</v>
      </c>
      <c r="K83" s="67">
        <v>694</v>
      </c>
      <c r="L83" s="43"/>
    </row>
    <row r="84" spans="1:12" ht="19.5" thickBot="1">
      <c r="A84" s="23"/>
      <c r="B84" s="15"/>
      <c r="C84" s="11"/>
      <c r="D84" s="7" t="s">
        <v>22</v>
      </c>
      <c r="E84" s="61" t="s">
        <v>41</v>
      </c>
      <c r="F84" s="63">
        <v>200</v>
      </c>
      <c r="G84" s="64">
        <v>0.2</v>
      </c>
      <c r="H84" s="64">
        <v>0</v>
      </c>
      <c r="I84" s="64">
        <v>14</v>
      </c>
      <c r="J84" s="64">
        <v>28</v>
      </c>
      <c r="K84" s="67">
        <v>943</v>
      </c>
      <c r="L84" s="43"/>
    </row>
    <row r="85" spans="1:12" ht="19.5" thickBot="1">
      <c r="A85" s="23"/>
      <c r="B85" s="15"/>
      <c r="C85" s="11"/>
      <c r="D85" s="7" t="s">
        <v>23</v>
      </c>
      <c r="E85" s="61" t="s">
        <v>51</v>
      </c>
      <c r="F85" s="63">
        <v>50</v>
      </c>
      <c r="G85" s="58">
        <v>0.45</v>
      </c>
      <c r="H85" s="58">
        <v>0.45</v>
      </c>
      <c r="I85" s="58">
        <v>24.9</v>
      </c>
      <c r="J85" s="58">
        <v>113.22</v>
      </c>
      <c r="K85" s="67" t="s">
        <v>48</v>
      </c>
      <c r="L85" s="43"/>
    </row>
    <row r="86" spans="1:12" ht="19.5" thickBot="1">
      <c r="A86" s="23"/>
      <c r="B86" s="15"/>
      <c r="C86" s="11"/>
      <c r="D86" s="7" t="s">
        <v>24</v>
      </c>
      <c r="E86" s="60" t="s">
        <v>62</v>
      </c>
      <c r="F86" s="62">
        <v>5</v>
      </c>
      <c r="G86" s="58">
        <v>0</v>
      </c>
      <c r="H86" s="58">
        <v>4.0999999999999996</v>
      </c>
      <c r="I86" s="58">
        <v>0.05</v>
      </c>
      <c r="J86" s="58">
        <v>37.5</v>
      </c>
      <c r="K86" s="68">
        <v>41</v>
      </c>
      <c r="L86" s="43"/>
    </row>
    <row r="87" spans="1:12" ht="19.5" thickBot="1">
      <c r="A87" s="23"/>
      <c r="B87" s="15"/>
      <c r="C87" s="11"/>
      <c r="D87" s="6"/>
      <c r="E87" s="61" t="s">
        <v>53</v>
      </c>
      <c r="F87" s="63">
        <v>60</v>
      </c>
      <c r="G87" s="58">
        <v>0.85</v>
      </c>
      <c r="H87" s="58">
        <v>3.05</v>
      </c>
      <c r="I87" s="58">
        <v>5.41</v>
      </c>
      <c r="J87" s="58">
        <v>52.44</v>
      </c>
      <c r="K87" s="44">
        <v>43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 t="shared" ref="G89" si="42">SUM(G82:G88)</f>
        <v>19.259999999999998</v>
      </c>
      <c r="H89" s="19">
        <f t="shared" ref="H89" si="43">SUM(H82:H88)</f>
        <v>15.259999999999998</v>
      </c>
      <c r="I89" s="19">
        <f t="shared" ref="I89" si="44">SUM(I82:I88)</f>
        <v>69.14</v>
      </c>
      <c r="J89" s="19">
        <f t="shared" ref="J89:L89" si="45">SUM(J82:J88)</f>
        <v>469.85999999999996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575</v>
      </c>
      <c r="G100" s="32">
        <f t="shared" ref="G100" si="50">G89+G99</f>
        <v>19.259999999999998</v>
      </c>
      <c r="H100" s="32">
        <f t="shared" ref="H100" si="51">H89+H99</f>
        <v>15.259999999999998</v>
      </c>
      <c r="I100" s="32">
        <f t="shared" ref="I100" si="52">I89+I99</f>
        <v>69.14</v>
      </c>
      <c r="J100" s="32">
        <f t="shared" ref="J100:L100" si="53">J89+J99</f>
        <v>469.85999999999996</v>
      </c>
      <c r="K100" s="32"/>
      <c r="L100" s="32">
        <f t="shared" si="53"/>
        <v>0</v>
      </c>
    </row>
    <row r="101" spans="1:12" ht="19.5" thickBot="1">
      <c r="A101" s="20">
        <v>2</v>
      </c>
      <c r="B101" s="21">
        <v>1</v>
      </c>
      <c r="C101" s="22" t="s">
        <v>20</v>
      </c>
      <c r="D101" s="5" t="s">
        <v>21</v>
      </c>
      <c r="E101" s="61" t="s">
        <v>63</v>
      </c>
      <c r="F101" s="63" t="s">
        <v>64</v>
      </c>
      <c r="G101" s="58">
        <v>8.8699999999999992</v>
      </c>
      <c r="H101" s="58">
        <v>9.83</v>
      </c>
      <c r="I101" s="58">
        <v>11.71</v>
      </c>
      <c r="J101" s="58">
        <v>171</v>
      </c>
      <c r="K101" s="41">
        <v>286</v>
      </c>
      <c r="L101" s="40"/>
    </row>
    <row r="102" spans="1:12" ht="19.5" thickBot="1">
      <c r="A102" s="23"/>
      <c r="B102" s="15"/>
      <c r="C102" s="11"/>
      <c r="D102" s="6"/>
      <c r="E102" s="61" t="s">
        <v>65</v>
      </c>
      <c r="F102" s="63">
        <v>150</v>
      </c>
      <c r="G102" s="58">
        <v>7.46</v>
      </c>
      <c r="H102" s="58">
        <v>5.61</v>
      </c>
      <c r="I102" s="58">
        <v>35.840000000000003</v>
      </c>
      <c r="J102" s="58">
        <v>230.45</v>
      </c>
      <c r="K102" s="67">
        <v>679</v>
      </c>
      <c r="L102" s="43"/>
    </row>
    <row r="103" spans="1:12" ht="19.5" thickBot="1">
      <c r="A103" s="23"/>
      <c r="B103" s="15"/>
      <c r="C103" s="11"/>
      <c r="D103" s="7" t="s">
        <v>22</v>
      </c>
      <c r="E103" s="61" t="s">
        <v>41</v>
      </c>
      <c r="F103" s="63">
        <v>200</v>
      </c>
      <c r="G103" s="64">
        <v>0.2</v>
      </c>
      <c r="H103" s="64">
        <v>0</v>
      </c>
      <c r="I103" s="64">
        <v>14</v>
      </c>
      <c r="J103" s="64">
        <v>28</v>
      </c>
      <c r="K103" s="67">
        <v>943</v>
      </c>
      <c r="L103" s="43"/>
    </row>
    <row r="104" spans="1:12" ht="19.5" thickBot="1">
      <c r="A104" s="23"/>
      <c r="B104" s="15"/>
      <c r="C104" s="11"/>
      <c r="D104" s="7" t="s">
        <v>23</v>
      </c>
      <c r="E104" s="60" t="s">
        <v>62</v>
      </c>
      <c r="F104" s="62">
        <v>5</v>
      </c>
      <c r="G104" s="58">
        <v>0</v>
      </c>
      <c r="H104" s="58">
        <v>4.0999999999999996</v>
      </c>
      <c r="I104" s="58">
        <v>0.05</v>
      </c>
      <c r="J104" s="58">
        <v>37.5</v>
      </c>
      <c r="K104" s="68">
        <v>41</v>
      </c>
      <c r="L104" s="43"/>
    </row>
    <row r="105" spans="1:12" ht="19.5" thickBot="1">
      <c r="A105" s="23"/>
      <c r="B105" s="15"/>
      <c r="C105" s="11"/>
      <c r="D105" s="7" t="s">
        <v>24</v>
      </c>
      <c r="E105" s="60" t="s">
        <v>66</v>
      </c>
      <c r="F105" s="62">
        <v>5</v>
      </c>
      <c r="G105" s="58">
        <v>1.1599999999999999</v>
      </c>
      <c r="H105" s="58">
        <v>1.48</v>
      </c>
      <c r="I105" s="58">
        <v>0</v>
      </c>
      <c r="J105" s="58">
        <v>18.2</v>
      </c>
      <c r="K105" s="68">
        <v>42</v>
      </c>
      <c r="L105" s="43"/>
    </row>
    <row r="106" spans="1:12" ht="19.5" thickBot="1">
      <c r="A106" s="23"/>
      <c r="B106" s="15"/>
      <c r="C106" s="11"/>
      <c r="D106" s="6"/>
      <c r="E106" s="61" t="s">
        <v>51</v>
      </c>
      <c r="F106" s="63">
        <v>50</v>
      </c>
      <c r="G106" s="58">
        <v>0.45</v>
      </c>
      <c r="H106" s="58">
        <v>0.45</v>
      </c>
      <c r="I106" s="58">
        <v>24.9</v>
      </c>
      <c r="J106" s="58">
        <v>113.22</v>
      </c>
      <c r="K106" s="67" t="s">
        <v>48</v>
      </c>
      <c r="L106" s="43"/>
    </row>
    <row r="107" spans="1:12" ht="19.5" thickBot="1">
      <c r="A107" s="23"/>
      <c r="B107" s="15"/>
      <c r="C107" s="11"/>
      <c r="D107" s="6"/>
      <c r="E107" s="69" t="s">
        <v>53</v>
      </c>
      <c r="F107" s="70">
        <v>60</v>
      </c>
      <c r="G107" s="59">
        <v>0.85</v>
      </c>
      <c r="H107" s="59">
        <v>3.05</v>
      </c>
      <c r="I107" s="59">
        <v>5.41</v>
      </c>
      <c r="J107" s="59">
        <v>52.44</v>
      </c>
      <c r="K107" s="44">
        <v>43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470</v>
      </c>
      <c r="G108" s="19">
        <f t="shared" ref="G108:J108" si="54">SUM(G101:G107)</f>
        <v>18.989999999999998</v>
      </c>
      <c r="H108" s="19">
        <f t="shared" si="54"/>
        <v>24.52</v>
      </c>
      <c r="I108" s="19">
        <f t="shared" si="54"/>
        <v>91.91</v>
      </c>
      <c r="J108" s="19">
        <f t="shared" si="54"/>
        <v>650.80999999999995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470</v>
      </c>
      <c r="G119" s="32">
        <f t="shared" ref="G119" si="58">G108+G118</f>
        <v>18.989999999999998</v>
      </c>
      <c r="H119" s="32">
        <f t="shared" ref="H119" si="59">H108+H118</f>
        <v>24.52</v>
      </c>
      <c r="I119" s="32">
        <f t="shared" ref="I119" si="60">I108+I118</f>
        <v>91.91</v>
      </c>
      <c r="J119" s="32">
        <f t="shared" ref="J119:L119" si="61">J108+J118</f>
        <v>650.80999999999995</v>
      </c>
      <c r="K119" s="32"/>
      <c r="L119" s="32">
        <f t="shared" si="61"/>
        <v>0</v>
      </c>
    </row>
    <row r="120" spans="1:12" ht="19.5" thickBot="1">
      <c r="A120" s="14">
        <v>2</v>
      </c>
      <c r="B120" s="15">
        <v>2</v>
      </c>
      <c r="C120" s="22" t="s">
        <v>20</v>
      </c>
      <c r="D120" s="5" t="s">
        <v>21</v>
      </c>
      <c r="E120" s="61" t="s">
        <v>67</v>
      </c>
      <c r="F120" s="63" t="s">
        <v>68</v>
      </c>
      <c r="G120" s="58">
        <v>19.72</v>
      </c>
      <c r="H120" s="58">
        <v>17.89</v>
      </c>
      <c r="I120" s="58">
        <v>4.76</v>
      </c>
      <c r="J120" s="58">
        <v>168.2</v>
      </c>
      <c r="K120" s="67">
        <v>591</v>
      </c>
      <c r="L120" s="40"/>
    </row>
    <row r="121" spans="1:12" ht="19.5" thickBot="1">
      <c r="A121" s="14"/>
      <c r="B121" s="15"/>
      <c r="C121" s="11"/>
      <c r="D121" s="6"/>
      <c r="E121" s="61" t="s">
        <v>69</v>
      </c>
      <c r="F121" s="71">
        <v>150</v>
      </c>
      <c r="G121" s="59">
        <v>2.29</v>
      </c>
      <c r="H121" s="59">
        <v>11</v>
      </c>
      <c r="I121" s="59">
        <v>14.44</v>
      </c>
      <c r="J121" s="59">
        <v>166</v>
      </c>
      <c r="K121" s="67">
        <v>321</v>
      </c>
      <c r="L121" s="43"/>
    </row>
    <row r="122" spans="1:12" ht="19.5" thickBot="1">
      <c r="A122" s="14"/>
      <c r="B122" s="15"/>
      <c r="C122" s="11"/>
      <c r="D122" s="7" t="s">
        <v>22</v>
      </c>
      <c r="E122" s="61" t="s">
        <v>41</v>
      </c>
      <c r="F122" s="63">
        <v>200</v>
      </c>
      <c r="G122" s="64">
        <v>0.2</v>
      </c>
      <c r="H122" s="64">
        <v>0</v>
      </c>
      <c r="I122" s="64">
        <v>14</v>
      </c>
      <c r="J122" s="64">
        <v>28</v>
      </c>
      <c r="K122" s="67">
        <v>943</v>
      </c>
      <c r="L122" s="43"/>
    </row>
    <row r="123" spans="1:12" ht="19.5" thickBot="1">
      <c r="A123" s="14"/>
      <c r="B123" s="15"/>
      <c r="C123" s="11"/>
      <c r="D123" s="7" t="s">
        <v>23</v>
      </c>
      <c r="E123" s="61" t="s">
        <v>51</v>
      </c>
      <c r="F123" s="63">
        <v>50</v>
      </c>
      <c r="G123" s="58">
        <v>0.45</v>
      </c>
      <c r="H123" s="58">
        <v>0.45</v>
      </c>
      <c r="I123" s="58">
        <v>24.9</v>
      </c>
      <c r="J123" s="58">
        <v>113.22</v>
      </c>
      <c r="K123" s="67" t="s">
        <v>48</v>
      </c>
      <c r="L123" s="43"/>
    </row>
    <row r="124" spans="1:12" ht="19.5" thickBot="1">
      <c r="A124" s="14"/>
      <c r="B124" s="15"/>
      <c r="C124" s="11"/>
      <c r="D124" s="7" t="s">
        <v>24</v>
      </c>
      <c r="E124" s="61" t="s">
        <v>62</v>
      </c>
      <c r="F124" s="63">
        <v>5</v>
      </c>
      <c r="G124" s="58">
        <v>0</v>
      </c>
      <c r="H124" s="58">
        <v>4.0999999999999996</v>
      </c>
      <c r="I124" s="58">
        <v>0.05</v>
      </c>
      <c r="J124" s="58">
        <v>37.5</v>
      </c>
      <c r="K124" s="67">
        <v>41</v>
      </c>
      <c r="L124" s="43"/>
    </row>
    <row r="125" spans="1:12" ht="19.5" thickBot="1">
      <c r="A125" s="14"/>
      <c r="B125" s="15"/>
      <c r="C125" s="11"/>
      <c r="D125" s="6"/>
      <c r="E125" s="61" t="s">
        <v>70</v>
      </c>
      <c r="F125" s="63">
        <v>100</v>
      </c>
      <c r="G125" s="58">
        <v>0.4</v>
      </c>
      <c r="H125" s="58">
        <v>0.4</v>
      </c>
      <c r="I125" s="58">
        <v>9.8000000000000007</v>
      </c>
      <c r="J125" s="58">
        <v>47</v>
      </c>
      <c r="K125" s="67" t="s">
        <v>48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23.059999999999995</v>
      </c>
      <c r="H127" s="19">
        <f t="shared" si="62"/>
        <v>33.839999999999996</v>
      </c>
      <c r="I127" s="19">
        <f t="shared" si="62"/>
        <v>67.95</v>
      </c>
      <c r="J127" s="19">
        <f t="shared" si="62"/>
        <v>559.91999999999996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505</v>
      </c>
      <c r="G138" s="32">
        <f t="shared" ref="G138" si="66">G127+G137</f>
        <v>23.059999999999995</v>
      </c>
      <c r="H138" s="32">
        <f t="shared" ref="H138" si="67">H127+H137</f>
        <v>33.839999999999996</v>
      </c>
      <c r="I138" s="32">
        <f t="shared" ref="I138" si="68">I127+I137</f>
        <v>67.95</v>
      </c>
      <c r="J138" s="32">
        <f t="shared" ref="J138:L138" si="69">J127+J137</f>
        <v>559.91999999999996</v>
      </c>
      <c r="K138" s="32"/>
      <c r="L138" s="32">
        <f t="shared" si="69"/>
        <v>0</v>
      </c>
    </row>
    <row r="139" spans="1:12" ht="19.5" thickBot="1">
      <c r="A139" s="20">
        <v>2</v>
      </c>
      <c r="B139" s="21">
        <v>3</v>
      </c>
      <c r="C139" s="22" t="s">
        <v>20</v>
      </c>
      <c r="D139" s="5" t="s">
        <v>21</v>
      </c>
      <c r="E139" s="61" t="s">
        <v>71</v>
      </c>
      <c r="F139" s="63">
        <v>160</v>
      </c>
      <c r="G139" s="58">
        <v>2.3199999999999998</v>
      </c>
      <c r="H139" s="58">
        <v>3.96</v>
      </c>
      <c r="I139" s="58">
        <v>28.97</v>
      </c>
      <c r="J139" s="58">
        <v>161</v>
      </c>
      <c r="K139" s="41">
        <v>168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9.5" thickBot="1">
      <c r="A141" s="23"/>
      <c r="B141" s="15"/>
      <c r="C141" s="11"/>
      <c r="D141" s="7" t="s">
        <v>22</v>
      </c>
      <c r="E141" s="61" t="s">
        <v>72</v>
      </c>
      <c r="F141" s="63">
        <v>200</v>
      </c>
      <c r="G141" s="64">
        <v>1.4</v>
      </c>
      <c r="H141" s="64">
        <v>2</v>
      </c>
      <c r="I141" s="64">
        <v>22.4</v>
      </c>
      <c r="J141" s="64">
        <v>116</v>
      </c>
      <c r="K141" s="67">
        <v>951</v>
      </c>
      <c r="L141" s="43"/>
    </row>
    <row r="142" spans="1:12" ht="15.75" customHeight="1" thickBot="1">
      <c r="A142" s="23"/>
      <c r="B142" s="15"/>
      <c r="C142" s="11"/>
      <c r="D142" s="7" t="s">
        <v>23</v>
      </c>
      <c r="E142" s="61" t="s">
        <v>51</v>
      </c>
      <c r="F142" s="63">
        <v>50</v>
      </c>
      <c r="G142" s="58">
        <v>0.45</v>
      </c>
      <c r="H142" s="58">
        <v>0.45</v>
      </c>
      <c r="I142" s="58">
        <v>24.9</v>
      </c>
      <c r="J142" s="58">
        <v>113.22</v>
      </c>
      <c r="K142" s="67" t="s">
        <v>48</v>
      </c>
      <c r="L142" s="43"/>
    </row>
    <row r="143" spans="1:12" ht="19.5" thickBot="1">
      <c r="A143" s="23"/>
      <c r="B143" s="15"/>
      <c r="C143" s="11"/>
      <c r="D143" s="7" t="s">
        <v>24</v>
      </c>
      <c r="E143" s="61" t="s">
        <v>73</v>
      </c>
      <c r="F143" s="63">
        <v>5</v>
      </c>
      <c r="G143" s="58">
        <v>0</v>
      </c>
      <c r="H143" s="58">
        <v>4.0999999999999996</v>
      </c>
      <c r="I143" s="58">
        <v>0.05</v>
      </c>
      <c r="J143" s="58">
        <v>37.5</v>
      </c>
      <c r="K143" s="67">
        <v>41</v>
      </c>
      <c r="L143" s="43"/>
    </row>
    <row r="144" spans="1:12" ht="19.5" thickBot="1">
      <c r="A144" s="23"/>
      <c r="B144" s="15"/>
      <c r="C144" s="11"/>
      <c r="D144" s="6"/>
      <c r="E144" s="61" t="s">
        <v>70</v>
      </c>
      <c r="F144" s="63">
        <v>100</v>
      </c>
      <c r="G144" s="64">
        <v>0.4</v>
      </c>
      <c r="H144" s="64">
        <v>0.4</v>
      </c>
      <c r="I144" s="64">
        <v>9.8000000000000007</v>
      </c>
      <c r="J144" s="64">
        <v>47</v>
      </c>
      <c r="K144" s="67" t="s">
        <v>48</v>
      </c>
      <c r="L144" s="43"/>
    </row>
    <row r="145" spans="1:12" ht="19.5" thickBot="1">
      <c r="A145" s="23"/>
      <c r="B145" s="15"/>
      <c r="C145" s="11"/>
      <c r="D145" s="6"/>
      <c r="E145" s="74" t="s">
        <v>56</v>
      </c>
      <c r="F145" s="72">
        <v>30</v>
      </c>
      <c r="G145" s="73">
        <v>1.93</v>
      </c>
      <c r="H145" s="73">
        <v>2.0499999999999998</v>
      </c>
      <c r="I145" s="73">
        <v>12.13</v>
      </c>
      <c r="J145" s="73">
        <v>69.19</v>
      </c>
      <c r="K145" s="75" t="s">
        <v>48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70">SUM(G139:G145)</f>
        <v>6.5</v>
      </c>
      <c r="H146" s="19">
        <f t="shared" si="70"/>
        <v>12.96</v>
      </c>
      <c r="I146" s="19">
        <f t="shared" si="70"/>
        <v>98.249999999999986</v>
      </c>
      <c r="J146" s="19">
        <f t="shared" si="70"/>
        <v>543.91000000000008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545</v>
      </c>
      <c r="G157" s="32">
        <f t="shared" ref="G157" si="74">G146+G156</f>
        <v>6.5</v>
      </c>
      <c r="H157" s="32">
        <f t="shared" ref="H157" si="75">H146+H156</f>
        <v>12.96</v>
      </c>
      <c r="I157" s="32">
        <f t="shared" ref="I157" si="76">I146+I156</f>
        <v>98.249999999999986</v>
      </c>
      <c r="J157" s="32">
        <f t="shared" ref="J157:L157" si="77">J146+J156</f>
        <v>543.91000000000008</v>
      </c>
      <c r="K157" s="32"/>
      <c r="L157" s="32">
        <f t="shared" si="77"/>
        <v>0</v>
      </c>
    </row>
    <row r="158" spans="1:12" ht="19.5" thickBot="1">
      <c r="A158" s="20">
        <v>2</v>
      </c>
      <c r="B158" s="21">
        <v>4</v>
      </c>
      <c r="C158" s="22" t="s">
        <v>20</v>
      </c>
      <c r="D158" s="5" t="s">
        <v>21</v>
      </c>
      <c r="E158" s="61" t="s">
        <v>74</v>
      </c>
      <c r="F158" s="63">
        <v>80</v>
      </c>
      <c r="G158" s="58">
        <v>12.44</v>
      </c>
      <c r="H158" s="58">
        <v>9.24</v>
      </c>
      <c r="I158" s="58">
        <v>12.56</v>
      </c>
      <c r="J158" s="58">
        <v>183</v>
      </c>
      <c r="K158" s="67">
        <v>608</v>
      </c>
      <c r="L158" s="40"/>
    </row>
    <row r="159" spans="1:12" ht="19.5" thickBot="1">
      <c r="A159" s="23"/>
      <c r="B159" s="15"/>
      <c r="C159" s="11"/>
      <c r="D159" s="6"/>
      <c r="E159" s="61" t="s">
        <v>49</v>
      </c>
      <c r="F159" s="63">
        <v>180</v>
      </c>
      <c r="G159" s="58">
        <v>3.67</v>
      </c>
      <c r="H159" s="58">
        <v>5.76</v>
      </c>
      <c r="I159" s="58">
        <v>24.53</v>
      </c>
      <c r="J159" s="58">
        <v>164.7</v>
      </c>
      <c r="K159" s="67">
        <v>694</v>
      </c>
      <c r="L159" s="43"/>
    </row>
    <row r="160" spans="1:12" ht="19.5" thickBot="1">
      <c r="A160" s="23"/>
      <c r="B160" s="15"/>
      <c r="C160" s="11"/>
      <c r="D160" s="7" t="s">
        <v>22</v>
      </c>
      <c r="E160" s="61" t="s">
        <v>41</v>
      </c>
      <c r="F160" s="63">
        <v>200</v>
      </c>
      <c r="G160" s="64">
        <v>0.2</v>
      </c>
      <c r="H160" s="64">
        <v>0</v>
      </c>
      <c r="I160" s="64">
        <v>14</v>
      </c>
      <c r="J160" s="64">
        <v>28</v>
      </c>
      <c r="K160" s="67">
        <v>943</v>
      </c>
      <c r="L160" s="43"/>
    </row>
    <row r="161" spans="1:12" ht="19.5" thickBot="1">
      <c r="A161" s="23"/>
      <c r="B161" s="15"/>
      <c r="C161" s="11"/>
      <c r="D161" s="7" t="s">
        <v>23</v>
      </c>
      <c r="E161" s="61" t="s">
        <v>51</v>
      </c>
      <c r="F161" s="63">
        <v>50</v>
      </c>
      <c r="G161" s="58">
        <v>0.45</v>
      </c>
      <c r="H161" s="58">
        <v>0.45</v>
      </c>
      <c r="I161" s="58">
        <v>24.9</v>
      </c>
      <c r="J161" s="58">
        <v>113.22</v>
      </c>
      <c r="K161" s="67" t="s">
        <v>48</v>
      </c>
      <c r="L161" s="43"/>
    </row>
    <row r="162" spans="1:12" ht="19.5" thickBot="1">
      <c r="A162" s="23"/>
      <c r="B162" s="15"/>
      <c r="C162" s="11"/>
      <c r="D162" s="7" t="s">
        <v>24</v>
      </c>
      <c r="E162" s="60" t="s">
        <v>62</v>
      </c>
      <c r="F162" s="62">
        <v>5</v>
      </c>
      <c r="G162" s="58">
        <v>0</v>
      </c>
      <c r="H162" s="58">
        <v>4.0999999999999996</v>
      </c>
      <c r="I162" s="58">
        <v>0.05</v>
      </c>
      <c r="J162" s="58">
        <v>37.5</v>
      </c>
      <c r="K162" s="68">
        <v>41</v>
      </c>
      <c r="L162" s="43"/>
    </row>
    <row r="163" spans="1:12" ht="19.5" thickBot="1">
      <c r="A163" s="23"/>
      <c r="B163" s="15"/>
      <c r="C163" s="11"/>
      <c r="D163" s="6"/>
      <c r="E163" s="60" t="s">
        <v>66</v>
      </c>
      <c r="F163" s="62">
        <v>5</v>
      </c>
      <c r="G163" s="58">
        <v>1.1599999999999999</v>
      </c>
      <c r="H163" s="58">
        <v>1.48</v>
      </c>
      <c r="I163" s="58">
        <v>0</v>
      </c>
      <c r="J163" s="58">
        <v>18.2</v>
      </c>
      <c r="K163" s="68">
        <v>42</v>
      </c>
      <c r="L163" s="43"/>
    </row>
    <row r="164" spans="1:12" ht="19.5" thickBot="1">
      <c r="A164" s="23"/>
      <c r="B164" s="15"/>
      <c r="C164" s="11"/>
      <c r="D164" s="6"/>
      <c r="E164" s="61" t="s">
        <v>53</v>
      </c>
      <c r="F164" s="63">
        <v>60</v>
      </c>
      <c r="G164" s="58">
        <v>0.85</v>
      </c>
      <c r="H164" s="58">
        <v>3.05</v>
      </c>
      <c r="I164" s="58">
        <v>5.41</v>
      </c>
      <c r="J164" s="58">
        <v>52.44</v>
      </c>
      <c r="K164" s="44">
        <v>43</v>
      </c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18.77</v>
      </c>
      <c r="H165" s="19">
        <f t="shared" si="78"/>
        <v>24.08</v>
      </c>
      <c r="I165" s="19">
        <f t="shared" si="78"/>
        <v>81.45</v>
      </c>
      <c r="J165" s="19">
        <f t="shared" si="78"/>
        <v>597.05999999999995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580</v>
      </c>
      <c r="G176" s="32">
        <f t="shared" ref="G176" si="82">G165+G175</f>
        <v>18.77</v>
      </c>
      <c r="H176" s="32">
        <f t="shared" ref="H176" si="83">H165+H175</f>
        <v>24.08</v>
      </c>
      <c r="I176" s="32">
        <f t="shared" ref="I176" si="84">I165+I175</f>
        <v>81.45</v>
      </c>
      <c r="J176" s="32">
        <f t="shared" ref="J176:L176" si="85">J165+J175</f>
        <v>597.05999999999995</v>
      </c>
      <c r="K176" s="32"/>
      <c r="L176" s="32">
        <f t="shared" si="85"/>
        <v>0</v>
      </c>
    </row>
    <row r="177" spans="1:12" ht="19.5" thickBot="1">
      <c r="A177" s="20">
        <v>2</v>
      </c>
      <c r="B177" s="21">
        <v>5</v>
      </c>
      <c r="C177" s="22" t="s">
        <v>20</v>
      </c>
      <c r="D177" s="5" t="s">
        <v>21</v>
      </c>
      <c r="E177" s="61" t="s">
        <v>75</v>
      </c>
      <c r="F177" s="63">
        <v>60</v>
      </c>
      <c r="G177" s="58">
        <v>1</v>
      </c>
      <c r="H177" s="58">
        <v>2.5099999999999998</v>
      </c>
      <c r="I177" s="58">
        <v>4.91</v>
      </c>
      <c r="J177" s="58">
        <v>46.26</v>
      </c>
      <c r="K177" s="67">
        <v>34</v>
      </c>
      <c r="L177" s="40"/>
    </row>
    <row r="178" spans="1:12" ht="19.5" thickBot="1">
      <c r="A178" s="23"/>
      <c r="B178" s="15"/>
      <c r="C178" s="11"/>
      <c r="D178" s="6"/>
      <c r="E178" s="61" t="s">
        <v>76</v>
      </c>
      <c r="F178" s="63" t="s">
        <v>77</v>
      </c>
      <c r="G178" s="58">
        <v>20.3</v>
      </c>
      <c r="H178" s="58">
        <v>17</v>
      </c>
      <c r="I178" s="58">
        <v>35.69</v>
      </c>
      <c r="J178" s="58">
        <v>377</v>
      </c>
      <c r="K178" s="67">
        <v>304</v>
      </c>
      <c r="L178" s="43"/>
    </row>
    <row r="179" spans="1:12" ht="19.5" thickBot="1">
      <c r="A179" s="23"/>
      <c r="B179" s="15"/>
      <c r="C179" s="11"/>
      <c r="D179" s="7" t="s">
        <v>22</v>
      </c>
      <c r="E179" s="61" t="s">
        <v>78</v>
      </c>
      <c r="F179" s="63">
        <v>200</v>
      </c>
      <c r="G179" s="64">
        <v>0.6</v>
      </c>
      <c r="H179" s="64">
        <v>0</v>
      </c>
      <c r="I179" s="64">
        <v>20</v>
      </c>
      <c r="J179" s="64">
        <v>80</v>
      </c>
      <c r="K179" s="67" t="s">
        <v>48</v>
      </c>
      <c r="L179" s="43"/>
    </row>
    <row r="180" spans="1:12" ht="19.5" thickBot="1">
      <c r="A180" s="23"/>
      <c r="B180" s="15"/>
      <c r="C180" s="11"/>
      <c r="D180" s="7" t="s">
        <v>23</v>
      </c>
      <c r="E180" s="61" t="s">
        <v>51</v>
      </c>
      <c r="F180" s="62">
        <v>50</v>
      </c>
      <c r="G180" s="58">
        <v>0.45</v>
      </c>
      <c r="H180" s="58">
        <v>0.45</v>
      </c>
      <c r="I180" s="58">
        <v>24.9</v>
      </c>
      <c r="J180" s="58">
        <v>113.22</v>
      </c>
      <c r="K180" s="68" t="s">
        <v>48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310</v>
      </c>
      <c r="G184" s="19">
        <f t="shared" ref="G184:J184" si="86">SUM(G177:G183)</f>
        <v>22.35</v>
      </c>
      <c r="H184" s="19">
        <f t="shared" si="86"/>
        <v>19.959999999999997</v>
      </c>
      <c r="I184" s="19">
        <f t="shared" si="86"/>
        <v>85.5</v>
      </c>
      <c r="J184" s="19">
        <f t="shared" si="86"/>
        <v>616.48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310</v>
      </c>
      <c r="G195" s="32">
        <f t="shared" ref="G195" si="90">G184+G194</f>
        <v>22.35</v>
      </c>
      <c r="H195" s="32">
        <f t="shared" ref="H195" si="91">H184+H194</f>
        <v>19.959999999999997</v>
      </c>
      <c r="I195" s="32">
        <f t="shared" ref="I195" si="92">I184+I194</f>
        <v>85.5</v>
      </c>
      <c r="J195" s="32">
        <f t="shared" ref="J195:L195" si="93">J184+J194</f>
        <v>616.48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18.471999999999998</v>
      </c>
      <c r="H196" s="34">
        <f t="shared" si="94"/>
        <v>21.009999999999998</v>
      </c>
      <c r="I196" s="34">
        <f t="shared" si="94"/>
        <v>83.783000000000001</v>
      </c>
      <c r="J196" s="34">
        <f t="shared" si="94"/>
        <v>566.2299999999999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2023-10-11T18:48:07Z</dcterms:modified>
</cp:coreProperties>
</file>